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10.- ASEH\2DO TRIM\INFORMACIÓN DISCIPLINA FINANCIERA\"/>
    </mc:Choice>
  </mc:AlternateContent>
  <xr:revisionPtr revIDLastSave="0" documentId="8_{2C06FC79-D000-4B2F-9BF0-72FFBF8D0E67}" xr6:coauthVersionLast="47" xr6:coauthVersionMax="47" xr10:uidLastSave="{00000000-0000-0000-0000-000000000000}"/>
  <bookViews>
    <workbookView xWindow="-120" yWindow="-120" windowWidth="21840" windowHeight="1314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C76" i="1"/>
  <c r="C75" i="1"/>
  <c r="C74" i="1"/>
  <c r="C82" i="1"/>
  <c r="C84" i="1"/>
  <c r="D72" i="1"/>
  <c r="E72" i="1"/>
  <c r="E82" i="1"/>
  <c r="E84" i="1"/>
  <c r="C72" i="1"/>
  <c r="E62" i="1"/>
  <c r="D62" i="1"/>
  <c r="D60" i="1"/>
  <c r="E60" i="1"/>
  <c r="E64" i="1"/>
  <c r="E66" i="1"/>
  <c r="C60" i="1"/>
  <c r="C64" i="1"/>
  <c r="C66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D44" i="1"/>
  <c r="E44" i="1"/>
  <c r="C44" i="1"/>
  <c r="D41" i="1"/>
  <c r="D48" i="1"/>
  <c r="D12" i="1"/>
  <c r="D9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E22" i="1"/>
  <c r="E24" i="1"/>
  <c r="E26" i="1"/>
  <c r="E35" i="1"/>
  <c r="D22" i="1"/>
  <c r="D24" i="1"/>
  <c r="D26" i="1"/>
  <c r="D35" i="1"/>
  <c r="C22" i="1"/>
  <c r="C24" i="1"/>
  <c r="C26" i="1"/>
  <c r="C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<sst xmlns="http://schemas.openxmlformats.org/spreadsheetml/2006/main" count="70" uniqueCount="46">
  <si>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</si>
  <si>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</si>
  <si>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</si>
  <si>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</si>
  <si>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</si>
  <si>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</si>
  <si>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</si>
  <si>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</si>
  <si>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</si>
  <si>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</si>
  <si>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</si>
  <si>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</si>
  <si>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</si>
  <si>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</si>
  <si>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</si>
  <si>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</si>
  <si>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</si>
  <si>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</si>
  <si>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</si>
  <si>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</si>
  <si>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</si>
  <si>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</si>
  <si>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</si>
  <si>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</si>
  <si>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</si>
  <si>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</si>
  <si>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</si>
  <si>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</si>
  <si>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</si>
  <si>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</si>
  <si>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</si>
  <si>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</si>
  <si>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</si>
  <si>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</si>
  <si>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</si>
  <si>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</si>
  <si>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</si>
  <si>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</si>
  <si>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</si>
  <si>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</si>
  <si>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</si>
  <si>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</si>
  <si>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</si>
  <si>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</si>
  <si>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UNIVERSIDAD POLITÉCNICA DE HUEJUTLA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</si>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</sst>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3513067</v>
      </c>
      <c r="D9" s="8">
        <f>SUM(D10:D12)</f>
        <v>1984375.88</v>
      </c>
      <c r="E9" s="8">
        <f>SUM(E10:E12)</f>
        <v>1984375.88</v>
      </c>
    </row>
    <row r="10" spans="2:5" x14ac:dyDescent="0.2">
      <c r="B10" s="9" t="s">
        <v>9</v>
      </c>
      <c r="C10" s="6">
        <v>3513067</v>
      </c>
      <c r="D10" s="6">
        <v>1984375.88</v>
      </c>
      <c r="E10" s="6">
        <v>1984375.88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41740099</v>
      </c>
      <c r="D14" s="8">
        <f>SUM(D15:D16)</f>
        <v>9427695.4199999999</v>
      </c>
      <c r="E14" s="8">
        <f>SUM(E15:E16)</f>
        <v>8962882.6799999997</v>
      </c>
    </row>
    <row r="15" spans="2:5" x14ac:dyDescent="0.2">
      <c r="B15" s="9" t="s">
        <v>12</v>
      </c>
      <c r="C15" s="6">
        <v>41740099</v>
      </c>
      <c r="D15" s="6">
        <v>9427695.4199999999</v>
      </c>
      <c r="E15" s="6">
        <v>8962882.6799999997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-38227032</v>
      </c>
      <c r="D22" s="7">
        <f>D9-D14+D18</f>
        <v>-7443319.54</v>
      </c>
      <c r="E22" s="7">
        <f>E9-E14+E18</f>
        <v>-6978506.7999999998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-38227032</v>
      </c>
      <c r="D24" s="7">
        <f>D22-D12</f>
        <v>-7443319.54</v>
      </c>
      <c r="E24" s="7">
        <f>E22-E12</f>
        <v>-6978506.7999999998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-38227032</v>
      </c>
      <c r="D26" s="8">
        <f>D24-D18</f>
        <v>-7443319.54</v>
      </c>
      <c r="E26" s="8">
        <f>E24-E18</f>
        <v>-6978506.7999999998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-38227032</v>
      </c>
      <c r="D35" s="8">
        <f>D26+D31</f>
        <v>-7443319.54</v>
      </c>
      <c r="E35" s="8">
        <f>E26+E31</f>
        <v>-6978506.7999999998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3513067</v>
      </c>
      <c r="D54" s="26">
        <f>D10</f>
        <v>1984375.88</v>
      </c>
      <c r="E54" s="26">
        <f>E10</f>
        <v>1984375.88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41740099</v>
      </c>
      <c r="D60" s="22">
        <f>D15</f>
        <v>9427695.4199999999</v>
      </c>
      <c r="E60" s="22">
        <f>E15</f>
        <v>8962882.6799999997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-38227032</v>
      </c>
      <c r="D64" s="23">
        <f>D54+D56-D60+D62</f>
        <v>-7443319.54</v>
      </c>
      <c r="E64" s="23">
        <f>E54+E56-E60+E62</f>
        <v>-6978506.7999999998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-38227032</v>
      </c>
      <c r="D66" s="23">
        <f>D64-D56</f>
        <v>-7443319.54</v>
      </c>
      <c r="E66" s="23">
        <f>E64-E56</f>
        <v>-6978506.7999999998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2016-12-20T19:32:28Z</cp:lastPrinted>
  <dcterms:created xsi:type="dcterms:W3CDTF">2016-10-11T20:00:09Z</dcterms:created>
  <dcterms:modified xsi:type="dcterms:W3CDTF">2024-07-08T17:21:31Z</dcterms:modified>
</cp:coreProperties>
</file>